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130" yWindow="-285" windowWidth="15240" windowHeight="8490"/>
  </bookViews>
  <sheets>
    <sheet name="Formularz_elektronika" sheetId="5" r:id="rId1"/>
    <sheet name="Arkusz1" sheetId="6" r:id="rId2"/>
  </sheets>
  <definedNames>
    <definedName name="_xlnm.Print_Area" localSheetId="0">Formularz_elektronika!$A$1:$K$56</definedName>
  </definedNames>
  <calcPr calcId="125725"/>
</workbook>
</file>

<file path=xl/calcChain.xml><?xml version="1.0" encoding="utf-8"?>
<calcChain xmlns="http://schemas.openxmlformats.org/spreadsheetml/2006/main">
  <c r="A1" i="6"/>
  <c r="B1"/>
  <c r="C1" l="1"/>
  <c r="D1" s="1"/>
  <c r="F19" i="5"/>
  <c r="E1" i="6" l="1"/>
  <c r="F17" i="5" s="1"/>
</calcChain>
</file>

<file path=xl/sharedStrings.xml><?xml version="1.0" encoding="utf-8"?>
<sst xmlns="http://schemas.openxmlformats.org/spreadsheetml/2006/main" count="103" uniqueCount="78">
  <si>
    <t>Wymiary płytki</t>
  </si>
  <si>
    <t>Rodzaj</t>
  </si>
  <si>
    <t>Materiał</t>
  </si>
  <si>
    <t>FR-4</t>
  </si>
  <si>
    <t>CEM-1</t>
  </si>
  <si>
    <t>Grubość płytki</t>
  </si>
  <si>
    <t>miedź</t>
  </si>
  <si>
    <t>Maska lutownicza</t>
  </si>
  <si>
    <t>Minimalna szerokość ścieżki</t>
  </si>
  <si>
    <t>Test elektryczny</t>
  </si>
  <si>
    <t>Nazwa płytki</t>
  </si>
  <si>
    <t>Inne</t>
  </si>
  <si>
    <t>Inna</t>
  </si>
  <si>
    <t>zwykły</t>
  </si>
  <si>
    <t>expres</t>
  </si>
  <si>
    <t>Dane zamawiającego:</t>
  </si>
  <si>
    <t>Telefon, e-mail</t>
  </si>
  <si>
    <t>Cel kontaktu:</t>
  </si>
  <si>
    <t>wycena</t>
  </si>
  <si>
    <t>zamówienie</t>
  </si>
  <si>
    <t>Dane techniczne projektu:</t>
  </si>
  <si>
    <t>Wymiary panela</t>
  </si>
  <si>
    <t>Dane techniczne płytki:</t>
  </si>
  <si>
    <t>Grubość miedzi</t>
  </si>
  <si>
    <t>Pokrycie płytki</t>
  </si>
  <si>
    <t>Minimalna średnica otworu</t>
  </si>
  <si>
    <t>szt</t>
  </si>
  <si>
    <t>mm</t>
  </si>
  <si>
    <t>Inny</t>
  </si>
  <si>
    <t>1 str</t>
  </si>
  <si>
    <t>2 str</t>
  </si>
  <si>
    <t>HAL_cyna</t>
  </si>
  <si>
    <t>TAK</t>
  </si>
  <si>
    <t>NIE</t>
  </si>
  <si>
    <t>MIESZANE</t>
  </si>
  <si>
    <t>w mikronach</t>
  </si>
  <si>
    <t>Adres, kod pocztowy</t>
  </si>
  <si>
    <t>Metalizacja otworów</t>
  </si>
  <si>
    <t>Metalizcja krawędzi</t>
  </si>
  <si>
    <t>Ilość płytek w panelu</t>
  </si>
  <si>
    <t>Dział Elektroniki</t>
  </si>
  <si>
    <t>Klaudiusz Jankowski</t>
  </si>
  <si>
    <t>tel. +48692271265</t>
  </si>
  <si>
    <t>klaudiusz.jankowski@maszczyk.pl</t>
  </si>
  <si>
    <t>Termin wykonania</t>
  </si>
  <si>
    <t>super expr</t>
  </si>
  <si>
    <t>Minimalna szerkość odstępu</t>
  </si>
  <si>
    <t>złocenie cm2</t>
  </si>
  <si>
    <t>UWAGI DODATKOWE:</t>
  </si>
  <si>
    <t>Frezowanie          (długość cm.)</t>
  </si>
  <si>
    <t>2str</t>
  </si>
  <si>
    <t>Zamówienie / wycena płytek PCB</t>
  </si>
  <si>
    <t>Opis montażowy   (sitodruk)</t>
  </si>
  <si>
    <t>Nacinanie do łamania (rylcowanie)</t>
  </si>
  <si>
    <t>x</t>
  </si>
  <si>
    <t>y</t>
  </si>
  <si>
    <t>Ilość paneli</t>
  </si>
  <si>
    <t>1,2mm</t>
  </si>
  <si>
    <t>Osoba do kontaktu / tel / e-mail</t>
  </si>
  <si>
    <t>Nazwa FIRMY, NIP</t>
  </si>
  <si>
    <t>1 płytka = zamówienie dm/2</t>
  </si>
  <si>
    <t>TERMINY WYKONANIA:</t>
  </si>
  <si>
    <t>/2014</t>
  </si>
  <si>
    <t>Zamówienie Nr.</t>
  </si>
  <si>
    <t>całkowite zamówienie minimum 1dm/2</t>
  </si>
  <si>
    <t>1. Dot. otworów - wszystkie okrągłe otwory o średnicy powyżej 6mm, należy deklarować jako FREZOWANIE</t>
  </si>
  <si>
    <t xml:space="preserve">2. Jeżeli wymagana dokumentacja do składania maszynowego, należy zaznaczyć to w uwagach. </t>
  </si>
  <si>
    <t>standard min. 0.2mm</t>
  </si>
  <si>
    <t>standard min. 0.5mm</t>
  </si>
  <si>
    <t>długość/cm</t>
  </si>
  <si>
    <t>standard: początkowa 18u,</t>
  </si>
  <si>
    <t>Ilość pojedynczych płytek</t>
  </si>
  <si>
    <t>Obróbka mechaniczna: płytki wykonane są w panelu</t>
  </si>
  <si>
    <t>HAL            cyna-ołów</t>
  </si>
  <si>
    <t xml:space="preserve">                końcowa 36u</t>
  </si>
  <si>
    <r>
      <t>Wybór opcji - zaznacz</t>
    </r>
    <r>
      <rPr>
        <b/>
        <sz val="12"/>
        <color indexed="10"/>
        <rFont val="Calibri"/>
        <family val="2"/>
        <charset val="238"/>
      </rPr>
      <t xml:space="preserve"> X</t>
    </r>
    <r>
      <rPr>
        <sz val="12"/>
        <color indexed="10"/>
        <rFont val="Calibri"/>
        <family val="2"/>
        <charset val="238"/>
      </rPr>
      <t xml:space="preserve"> miejsce wyboru, lub wpisz dane w żółte pola</t>
    </r>
  </si>
  <si>
    <t>05-071 Sulejówek-Miłosna   ul.Mickiewicza 30</t>
  </si>
  <si>
    <t>maksymalna wielkość panela 300 x 210</t>
  </si>
</sst>
</file>

<file path=xl/styles.xml><?xml version="1.0" encoding="utf-8"?>
<styleSheet xmlns="http://schemas.openxmlformats.org/spreadsheetml/2006/main">
  <numFmts count="1">
    <numFmt numFmtId="165" formatCode="&quot;Prawda&quot;;&quot;Prawda&quot;;&quot;Fałsz&quot;"/>
  </numFmts>
  <fonts count="23">
    <font>
      <sz val="10"/>
      <name val="Arial"/>
      <charset val="238"/>
    </font>
    <font>
      <sz val="12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2"/>
      <color indexed="12"/>
      <name val="Calibri"/>
      <family val="2"/>
    </font>
    <font>
      <sz val="12"/>
      <color indexed="23"/>
      <name val="Calibri"/>
      <family val="2"/>
    </font>
    <font>
      <sz val="14"/>
      <color indexed="16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b/>
      <sz val="12"/>
      <name val="Calibri"/>
      <family val="2"/>
    </font>
    <font>
      <b/>
      <i/>
      <sz val="12"/>
      <color indexed="9"/>
      <name val="Calibri"/>
      <family val="2"/>
    </font>
    <font>
      <b/>
      <sz val="11"/>
      <name val="Calibri"/>
      <family val="2"/>
    </font>
    <font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sz val="10"/>
      <color theme="0"/>
      <name val="Arial"/>
      <family val="2"/>
    </font>
    <font>
      <b/>
      <sz val="20"/>
      <name val="Arial Black"/>
      <family val="2"/>
      <charset val="238"/>
    </font>
    <font>
      <b/>
      <sz val="16"/>
      <color indexed="8"/>
      <name val="Arial Black"/>
      <family val="2"/>
      <charset val="238"/>
    </font>
    <font>
      <sz val="10"/>
      <color indexed="8"/>
      <name val="Calibri"/>
      <family val="2"/>
    </font>
    <font>
      <i/>
      <sz val="12"/>
      <color rgb="FF0000FF"/>
      <name val="Calibri"/>
      <family val="2"/>
    </font>
    <font>
      <i/>
      <sz val="12"/>
      <color rgb="FF0000FF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double">
        <color indexed="10"/>
      </left>
      <right/>
      <top style="medium">
        <color indexed="64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1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10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dashed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dashed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3" fillId="3" borderId="2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1" fillId="3" borderId="9" xfId="0" applyFont="1" applyFill="1" applyBorder="1"/>
    <xf numFmtId="0" fontId="4" fillId="0" borderId="16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3" borderId="17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1" fillId="3" borderId="23" xfId="0" applyFont="1" applyFill="1" applyBorder="1"/>
    <xf numFmtId="0" fontId="1" fillId="4" borderId="24" xfId="0" applyFont="1" applyFill="1" applyBorder="1"/>
    <xf numFmtId="0" fontId="2" fillId="4" borderId="0" xfId="0" applyFont="1" applyFill="1" applyBorder="1"/>
    <xf numFmtId="0" fontId="1" fillId="4" borderId="23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4" borderId="25" xfId="0" applyFont="1" applyFill="1" applyBorder="1"/>
    <xf numFmtId="0" fontId="5" fillId="3" borderId="25" xfId="0" applyFont="1" applyFill="1" applyBorder="1"/>
    <xf numFmtId="0" fontId="2" fillId="4" borderId="2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/>
    <xf numFmtId="165" fontId="1" fillId="0" borderId="0" xfId="0" applyNumberFormat="1" applyFont="1"/>
    <xf numFmtId="0" fontId="1" fillId="4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4" fillId="5" borderId="33" xfId="0" applyNumberFormat="1" applyFont="1" applyFill="1" applyBorder="1" applyAlignment="1">
      <alignment horizontal="center"/>
    </xf>
    <xf numFmtId="0" fontId="8" fillId="5" borderId="34" xfId="0" applyFont="1" applyFill="1" applyBorder="1"/>
    <xf numFmtId="0" fontId="8" fillId="5" borderId="9" xfId="0" applyFont="1" applyFill="1" applyBorder="1"/>
    <xf numFmtId="0" fontId="1" fillId="5" borderId="32" xfId="0" applyFont="1" applyFill="1" applyBorder="1"/>
    <xf numFmtId="0" fontId="1" fillId="4" borderId="35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4" borderId="36" xfId="0" applyFont="1" applyFill="1" applyBorder="1"/>
    <xf numFmtId="0" fontId="4" fillId="4" borderId="20" xfId="0" applyFont="1" applyFill="1" applyBorder="1"/>
    <xf numFmtId="2" fontId="2" fillId="5" borderId="33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right" vertical="center"/>
    </xf>
    <xf numFmtId="0" fontId="1" fillId="3" borderId="7" xfId="0" applyFont="1" applyFill="1" applyBorder="1"/>
    <xf numFmtId="0" fontId="3" fillId="3" borderId="8" xfId="0" applyFont="1" applyFill="1" applyBorder="1"/>
    <xf numFmtId="0" fontId="4" fillId="4" borderId="27" xfId="0" applyFont="1" applyFill="1" applyBorder="1"/>
    <xf numFmtId="0" fontId="1" fillId="3" borderId="8" xfId="0" applyFont="1" applyFill="1" applyBorder="1"/>
    <xf numFmtId="0" fontId="1" fillId="3" borderId="37" xfId="0" applyFont="1" applyFill="1" applyBorder="1"/>
    <xf numFmtId="0" fontId="4" fillId="4" borderId="27" xfId="0" applyNumberFormat="1" applyFont="1" applyFill="1" applyBorder="1" applyAlignment="1">
      <alignment horizontal="left"/>
    </xf>
    <xf numFmtId="0" fontId="4" fillId="4" borderId="28" xfId="0" applyNumberFormat="1" applyFont="1" applyFill="1" applyBorder="1" applyAlignment="1">
      <alignment horizontal="left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/>
    <xf numFmtId="0" fontId="11" fillId="3" borderId="0" xfId="0" applyFont="1" applyFill="1" applyBorder="1"/>
    <xf numFmtId="0" fontId="1" fillId="3" borderId="0" xfId="0" applyFont="1" applyFill="1" applyBorder="1"/>
    <xf numFmtId="0" fontId="1" fillId="3" borderId="21" xfId="0" applyFont="1" applyFill="1" applyBorder="1"/>
    <xf numFmtId="2" fontId="2" fillId="4" borderId="0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1" fillId="4" borderId="34" xfId="0" applyFont="1" applyFill="1" applyBorder="1"/>
    <xf numFmtId="0" fontId="1" fillId="5" borderId="9" xfId="0" applyFont="1" applyFill="1" applyBorder="1"/>
    <xf numFmtId="0" fontId="1" fillId="3" borderId="8" xfId="0" applyFont="1" applyFill="1" applyBorder="1" applyAlignment="1">
      <alignment horizontal="right"/>
    </xf>
    <xf numFmtId="16" fontId="9" fillId="3" borderId="9" xfId="0" applyNumberFormat="1" applyFont="1" applyFill="1" applyBorder="1"/>
    <xf numFmtId="0" fontId="1" fillId="3" borderId="32" xfId="0" applyFont="1" applyFill="1" applyBorder="1"/>
    <xf numFmtId="0" fontId="4" fillId="4" borderId="20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 wrapText="1"/>
    </xf>
    <xf numFmtId="49" fontId="1" fillId="2" borderId="54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7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" fillId="7" borderId="9" xfId="0" applyFont="1" applyFill="1" applyBorder="1"/>
    <xf numFmtId="0" fontId="1" fillId="7" borderId="32" xfId="0" applyFont="1" applyFill="1" applyBorder="1"/>
    <xf numFmtId="0" fontId="13" fillId="2" borderId="4" xfId="0" applyFont="1" applyFill="1" applyBorder="1" applyAlignment="1">
      <alignment horizontal="center"/>
    </xf>
    <xf numFmtId="49" fontId="13" fillId="3" borderId="33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2" fillId="7" borderId="38" xfId="0" applyFont="1" applyFill="1" applyBorder="1"/>
    <xf numFmtId="0" fontId="12" fillId="7" borderId="2" xfId="0" applyFont="1" applyFill="1" applyBorder="1"/>
    <xf numFmtId="0" fontId="12" fillId="7" borderId="3" xfId="0" applyFont="1" applyFill="1" applyBorder="1"/>
    <xf numFmtId="0" fontId="12" fillId="7" borderId="7" xfId="0" applyFont="1" applyFill="1" applyBorder="1"/>
    <xf numFmtId="0" fontId="12" fillId="7" borderId="8" xfId="0" applyFont="1" applyFill="1" applyBorder="1"/>
    <xf numFmtId="0" fontId="12" fillId="7" borderId="37" xfId="0" applyFont="1" applyFill="1" applyBorder="1"/>
    <xf numFmtId="0" fontId="3" fillId="3" borderId="9" xfId="0" applyFont="1" applyFill="1" applyBorder="1" applyAlignment="1"/>
    <xf numFmtId="0" fontId="3" fillId="3" borderId="9" xfId="0" applyFont="1" applyFill="1" applyBorder="1" applyAlignment="1"/>
    <xf numFmtId="0" fontId="16" fillId="4" borderId="0" xfId="0" applyFont="1" applyFill="1" applyBorder="1"/>
    <xf numFmtId="0" fontId="17" fillId="0" borderId="0" xfId="0" applyFont="1" applyProtection="1">
      <protection hidden="1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4" borderId="18" xfId="0" applyFont="1" applyFill="1" applyBorder="1" applyAlignment="1">
      <alignment horizontal="left" wrapText="1"/>
    </xf>
    <xf numFmtId="0" fontId="19" fillId="4" borderId="19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0" fillId="4" borderId="21" xfId="0" applyFont="1" applyFill="1" applyBorder="1" applyAlignment="1">
      <alignment wrapText="1"/>
    </xf>
    <xf numFmtId="0" fontId="20" fillId="4" borderId="28" xfId="0" applyFont="1" applyFill="1" applyBorder="1" applyAlignment="1">
      <alignment wrapText="1"/>
    </xf>
    <xf numFmtId="0" fontId="20" fillId="4" borderId="29" xfId="0" applyFont="1" applyFill="1" applyBorder="1" applyAlignment="1">
      <alignment wrapText="1"/>
    </xf>
    <xf numFmtId="0" fontId="1" fillId="2" borderId="61" xfId="0" applyFont="1" applyFill="1" applyBorder="1" applyAlignment="1">
      <alignment horizontal="center"/>
    </xf>
    <xf numFmtId="0" fontId="1" fillId="3" borderId="34" xfId="0" applyFont="1" applyFill="1" applyBorder="1"/>
    <xf numFmtId="0" fontId="1" fillId="3" borderId="9" xfId="0" applyFont="1" applyFill="1" applyBorder="1" applyAlignment="1">
      <alignment horizontal="right"/>
    </xf>
    <xf numFmtId="0" fontId="21" fillId="5" borderId="34" xfId="0" applyFont="1" applyFill="1" applyBorder="1"/>
    <xf numFmtId="0" fontId="22" fillId="7" borderId="34" xfId="0" applyFont="1" applyFill="1" applyBorder="1"/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22" fillId="7" borderId="9" xfId="0" applyFont="1" applyFill="1" applyBorder="1"/>
    <xf numFmtId="0" fontId="22" fillId="7" borderId="32" xfId="0" applyFont="1" applyFill="1" applyBorder="1"/>
    <xf numFmtId="0" fontId="22" fillId="8" borderId="2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190500</xdr:rowOff>
    </xdr:from>
    <xdr:to>
      <xdr:col>11</xdr:col>
      <xdr:colOff>0</xdr:colOff>
      <xdr:row>13</xdr:row>
      <xdr:rowOff>180975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5076825" y="2219325"/>
          <a:ext cx="3143250" cy="847725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Calibri"/>
            </a:rPr>
            <a:t>- standard = 14 dni roboczych</a:t>
          </a:r>
        </a:p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Calibri"/>
            </a:rPr>
            <a:t>- express = 7 dni roboczych (+50% dopłata)</a:t>
          </a:r>
        </a:p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Calibri"/>
            </a:rPr>
            <a:t>- supr express = 4 dni robocze (+100% dopłata)</a:t>
          </a:r>
        </a:p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Calibri"/>
            </a:rPr>
            <a:t>Przy pierwszym zamówieniu projektu +2 dni na wykonanie dokumentacji produkcyjnej.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Normal="100" zoomScaleSheetLayoutView="100" workbookViewId="0">
      <selection activeCell="D6" sqref="D6:K6"/>
    </sheetView>
  </sheetViews>
  <sheetFormatPr defaultRowHeight="15.75"/>
  <cols>
    <col min="1" max="1" width="11" style="1" customWidth="1"/>
    <col min="2" max="2" width="21" style="1" customWidth="1"/>
    <col min="3" max="3" width="5.85546875" style="2" customWidth="1"/>
    <col min="4" max="4" width="13" style="1" customWidth="1"/>
    <col min="5" max="5" width="12.42578125" style="1" customWidth="1"/>
    <col min="6" max="6" width="12.7109375" style="1" customWidth="1"/>
    <col min="7" max="7" width="10.140625" style="1" customWidth="1"/>
    <col min="8" max="8" width="10.85546875" style="1" customWidth="1"/>
    <col min="9" max="10" width="9.140625" style="1"/>
    <col min="11" max="11" width="8" style="1" customWidth="1"/>
    <col min="12" max="12" width="2.7109375" style="1" customWidth="1"/>
    <col min="13" max="16384" width="9.140625" style="1"/>
  </cols>
  <sheetData>
    <row r="1" spans="1:14" ht="24" customHeight="1" thickTop="1">
      <c r="A1" s="72"/>
      <c r="B1" s="171"/>
      <c r="C1" s="172"/>
      <c r="D1" s="136" t="s">
        <v>40</v>
      </c>
      <c r="E1" s="137"/>
      <c r="F1" s="137"/>
      <c r="G1" s="137"/>
      <c r="H1" s="43"/>
      <c r="I1" s="43"/>
      <c r="J1" s="43"/>
      <c r="K1" s="44"/>
    </row>
    <row r="2" spans="1:14" ht="19.5" customHeight="1">
      <c r="A2" s="73"/>
      <c r="B2" s="173" t="s">
        <v>76</v>
      </c>
      <c r="C2" s="174"/>
      <c r="D2" s="138" t="s">
        <v>41</v>
      </c>
      <c r="E2" s="139"/>
      <c r="F2" s="139"/>
      <c r="G2" s="139"/>
      <c r="H2" s="140" t="s">
        <v>51</v>
      </c>
      <c r="I2" s="140"/>
      <c r="J2" s="140"/>
      <c r="K2" s="141"/>
      <c r="M2" s="170"/>
      <c r="N2" s="63"/>
    </row>
    <row r="3" spans="1:14">
      <c r="A3" s="73"/>
      <c r="B3" s="173"/>
      <c r="C3" s="174"/>
      <c r="D3" s="96" t="s">
        <v>43</v>
      </c>
      <c r="E3" s="97"/>
      <c r="F3" s="97"/>
      <c r="G3" s="97"/>
      <c r="H3" s="115" t="s">
        <v>42</v>
      </c>
      <c r="I3" s="115"/>
      <c r="J3" s="115"/>
      <c r="K3" s="46"/>
    </row>
    <row r="4" spans="1:14" ht="7.5" customHeight="1" thickBot="1">
      <c r="A4" s="79"/>
      <c r="B4" s="175"/>
      <c r="C4" s="176"/>
      <c r="D4" s="82"/>
      <c r="E4" s="83"/>
      <c r="F4" s="83"/>
      <c r="G4" s="75"/>
      <c r="H4" s="84"/>
      <c r="I4" s="84"/>
      <c r="J4" s="84"/>
      <c r="K4" s="85"/>
    </row>
    <row r="5" spans="1:14" ht="20.25" thickTop="1" thickBot="1">
      <c r="A5" s="77"/>
      <c r="B5" s="78" t="s">
        <v>15</v>
      </c>
      <c r="C5" s="34"/>
      <c r="D5" s="80"/>
      <c r="E5" s="80"/>
      <c r="F5" s="93" t="s">
        <v>63</v>
      </c>
      <c r="G5" s="145"/>
      <c r="H5" s="80" t="s">
        <v>62</v>
      </c>
      <c r="I5" s="80"/>
      <c r="J5" s="80"/>
      <c r="K5" s="81"/>
    </row>
    <row r="6" spans="1:14" ht="31.5" customHeight="1">
      <c r="A6" s="45"/>
      <c r="B6" s="76" t="s">
        <v>59</v>
      </c>
      <c r="C6" s="25"/>
      <c r="D6" s="99"/>
      <c r="E6" s="100"/>
      <c r="F6" s="100"/>
      <c r="G6" s="100"/>
      <c r="H6" s="100"/>
      <c r="I6" s="100"/>
      <c r="J6" s="100"/>
      <c r="K6" s="101"/>
    </row>
    <row r="7" spans="1:14">
      <c r="A7" s="49"/>
      <c r="B7" s="26" t="s">
        <v>36</v>
      </c>
      <c r="C7" s="27"/>
      <c r="D7" s="106"/>
      <c r="E7" s="107"/>
      <c r="F7" s="107"/>
      <c r="G7" s="107"/>
      <c r="H7" s="107"/>
      <c r="I7" s="107"/>
      <c r="J7" s="107"/>
      <c r="K7" s="108"/>
    </row>
    <row r="8" spans="1:14">
      <c r="A8" s="49"/>
      <c r="B8" s="26" t="s">
        <v>16</v>
      </c>
      <c r="C8" s="27"/>
      <c r="D8" s="102"/>
      <c r="E8" s="102"/>
      <c r="F8" s="102"/>
      <c r="G8" s="102"/>
      <c r="H8" s="102"/>
      <c r="I8" s="102"/>
      <c r="J8" s="102"/>
      <c r="K8" s="103"/>
    </row>
    <row r="9" spans="1:14" ht="16.5" thickBot="1">
      <c r="A9" s="47"/>
      <c r="B9" s="18" t="s">
        <v>58</v>
      </c>
      <c r="C9" s="28"/>
      <c r="D9" s="104"/>
      <c r="E9" s="104"/>
      <c r="F9" s="104"/>
      <c r="G9" s="104"/>
      <c r="H9" s="104"/>
      <c r="I9" s="104"/>
      <c r="J9" s="104"/>
      <c r="K9" s="105"/>
    </row>
    <row r="10" spans="1:14" ht="16.5" thickBot="1">
      <c r="A10" s="167" t="s">
        <v>75</v>
      </c>
      <c r="C10" s="24"/>
      <c r="D10" s="12"/>
      <c r="E10" s="12"/>
      <c r="F10" s="12"/>
      <c r="G10" s="86" t="s">
        <v>61</v>
      </c>
      <c r="H10" s="87"/>
      <c r="I10" s="87"/>
      <c r="J10" s="87"/>
      <c r="K10" s="88"/>
    </row>
    <row r="11" spans="1:14" ht="18.75">
      <c r="A11" s="48"/>
      <c r="B11" s="9" t="s">
        <v>17</v>
      </c>
      <c r="C11" s="22"/>
      <c r="D11" s="17" t="s">
        <v>18</v>
      </c>
      <c r="E11" s="17" t="s">
        <v>19</v>
      </c>
      <c r="F11" s="11"/>
      <c r="G11" s="123"/>
      <c r="H11" s="124"/>
      <c r="I11" s="124"/>
      <c r="J11" s="124"/>
      <c r="K11" s="125"/>
    </row>
    <row r="12" spans="1:14" ht="16.5" customHeight="1" thickBot="1">
      <c r="A12" s="47"/>
      <c r="B12" s="13"/>
      <c r="C12" s="14"/>
      <c r="D12" s="144" t="s">
        <v>54</v>
      </c>
      <c r="E12" s="151"/>
      <c r="F12" s="182"/>
      <c r="G12" s="123"/>
      <c r="H12" s="124"/>
      <c r="I12" s="124"/>
      <c r="J12" s="124"/>
      <c r="K12" s="125"/>
    </row>
    <row r="13" spans="1:14" ht="15.75" customHeight="1">
      <c r="A13" s="51"/>
      <c r="B13" s="16" t="s">
        <v>44</v>
      </c>
      <c r="C13" s="17"/>
      <c r="D13" s="17" t="s">
        <v>13</v>
      </c>
      <c r="E13" s="17" t="s">
        <v>14</v>
      </c>
      <c r="F13" s="31" t="s">
        <v>45</v>
      </c>
      <c r="G13" s="123"/>
      <c r="H13" s="124"/>
      <c r="I13" s="124"/>
      <c r="J13" s="124"/>
      <c r="K13" s="125"/>
    </row>
    <row r="14" spans="1:14" ht="15.75" customHeight="1" thickBot="1">
      <c r="A14" s="45"/>
      <c r="B14" s="12"/>
      <c r="C14" s="24"/>
      <c r="D14" s="183"/>
      <c r="E14" s="183"/>
      <c r="F14" s="184"/>
      <c r="G14" s="123"/>
      <c r="H14" s="124"/>
      <c r="I14" s="124"/>
      <c r="J14" s="124"/>
      <c r="K14" s="125"/>
    </row>
    <row r="15" spans="1:14" ht="19.5" thickBot="1">
      <c r="A15" s="178"/>
      <c r="B15" s="165" t="s">
        <v>20</v>
      </c>
      <c r="C15" s="165"/>
      <c r="D15" s="165"/>
      <c r="E15" s="179"/>
      <c r="F15" s="94"/>
      <c r="G15" s="35"/>
      <c r="H15" s="35"/>
      <c r="I15" s="35"/>
      <c r="J15" s="35"/>
      <c r="K15" s="95"/>
    </row>
    <row r="16" spans="1:14" ht="16.5" thickBot="1">
      <c r="A16" s="47"/>
      <c r="B16" s="15" t="s">
        <v>10</v>
      </c>
      <c r="C16" s="14"/>
      <c r="D16" s="177"/>
      <c r="E16" s="119"/>
      <c r="F16" s="119"/>
      <c r="G16" s="119"/>
      <c r="H16" s="119"/>
      <c r="I16" s="119"/>
      <c r="J16" s="119"/>
      <c r="K16" s="120"/>
    </row>
    <row r="17" spans="1:12" ht="16.5" thickBot="1">
      <c r="A17" s="54"/>
      <c r="B17" s="20" t="s">
        <v>71</v>
      </c>
      <c r="C17" s="21" t="s">
        <v>26</v>
      </c>
      <c r="D17" s="121">
        <v>0</v>
      </c>
      <c r="E17" s="122"/>
      <c r="F17" s="74">
        <f>Arkusz1!E1</f>
        <v>0</v>
      </c>
      <c r="G17" s="180" t="s">
        <v>64</v>
      </c>
      <c r="H17" s="92"/>
      <c r="I17" s="92"/>
      <c r="J17" s="69"/>
      <c r="K17" s="46"/>
    </row>
    <row r="18" spans="1:12" ht="16.5" thickBot="1">
      <c r="A18" s="51"/>
      <c r="B18" s="113" t="s">
        <v>0</v>
      </c>
      <c r="C18" s="111" t="s">
        <v>27</v>
      </c>
      <c r="D18" s="70" t="s">
        <v>54</v>
      </c>
      <c r="E18" s="64" t="s">
        <v>55</v>
      </c>
      <c r="F18" s="12"/>
      <c r="G18" s="12"/>
      <c r="H18" s="12"/>
      <c r="I18" s="12"/>
      <c r="J18" s="12"/>
      <c r="K18" s="46"/>
    </row>
    <row r="19" spans="1:12" ht="16.5" thickBot="1">
      <c r="A19" s="47"/>
      <c r="B19" s="114"/>
      <c r="C19" s="112"/>
      <c r="D19" s="152">
        <v>0</v>
      </c>
      <c r="E19" s="153">
        <v>0</v>
      </c>
      <c r="F19" s="66">
        <f>Arkusz1!C1</f>
        <v>0</v>
      </c>
      <c r="G19" s="67" t="s">
        <v>60</v>
      </c>
      <c r="H19" s="68"/>
      <c r="I19" s="68"/>
      <c r="J19" s="69"/>
      <c r="K19" s="46"/>
    </row>
    <row r="20" spans="1:12" ht="16.5" thickBot="1">
      <c r="A20" s="91"/>
      <c r="B20" s="20" t="s">
        <v>39</v>
      </c>
      <c r="C20" s="21" t="s">
        <v>26</v>
      </c>
      <c r="D20" s="154">
        <v>0</v>
      </c>
      <c r="E20" s="155"/>
      <c r="F20" s="89"/>
      <c r="G20" s="90"/>
      <c r="H20" s="90"/>
      <c r="I20" s="90"/>
      <c r="J20" s="12"/>
      <c r="K20" s="46"/>
    </row>
    <row r="21" spans="1:12" ht="16.5" thickBot="1">
      <c r="A21" s="54"/>
      <c r="B21" s="20" t="s">
        <v>21</v>
      </c>
      <c r="C21" s="21" t="s">
        <v>27</v>
      </c>
      <c r="D21" s="186">
        <v>0</v>
      </c>
      <c r="E21" s="156">
        <v>0</v>
      </c>
      <c r="F21" s="181" t="s">
        <v>77</v>
      </c>
      <c r="G21" s="187"/>
      <c r="H21" s="187"/>
      <c r="I21" s="187"/>
      <c r="J21" s="188"/>
      <c r="K21" s="189"/>
    </row>
    <row r="22" spans="1:12" ht="16.5" thickBot="1">
      <c r="A22" s="51"/>
      <c r="B22" s="16" t="s">
        <v>56</v>
      </c>
      <c r="C22" s="17" t="s">
        <v>26</v>
      </c>
      <c r="D22" s="157">
        <v>0</v>
      </c>
      <c r="E22" s="158"/>
      <c r="F22" s="12"/>
      <c r="G22" s="12"/>
      <c r="H22" s="12"/>
      <c r="I22" s="12"/>
      <c r="J22" s="12"/>
      <c r="K22" s="46"/>
    </row>
    <row r="23" spans="1:12" ht="16.5" thickBot="1">
      <c r="A23" s="51"/>
      <c r="B23" s="16" t="s">
        <v>8</v>
      </c>
      <c r="C23" s="17" t="s">
        <v>27</v>
      </c>
      <c r="D23" s="146">
        <v>0.2</v>
      </c>
      <c r="E23" s="147"/>
      <c r="F23" s="181" t="s">
        <v>67</v>
      </c>
      <c r="G23" s="142"/>
      <c r="H23" s="142"/>
      <c r="I23" s="142"/>
      <c r="J23" s="143"/>
      <c r="K23" s="46"/>
    </row>
    <row r="24" spans="1:12" ht="16.5" thickBot="1">
      <c r="A24" s="54"/>
      <c r="B24" s="20" t="s">
        <v>46</v>
      </c>
      <c r="C24" s="21" t="s">
        <v>27</v>
      </c>
      <c r="D24" s="148">
        <v>0.2</v>
      </c>
      <c r="E24" s="149"/>
      <c r="F24" s="181" t="s">
        <v>67</v>
      </c>
      <c r="G24" s="142"/>
      <c r="H24" s="142"/>
      <c r="I24" s="142"/>
      <c r="J24" s="143"/>
      <c r="K24" s="46"/>
    </row>
    <row r="25" spans="1:12" ht="16.5" thickBot="1">
      <c r="A25" s="54"/>
      <c r="B25" s="20" t="s">
        <v>25</v>
      </c>
      <c r="C25" s="21" t="s">
        <v>27</v>
      </c>
      <c r="D25" s="150">
        <v>0.5</v>
      </c>
      <c r="E25" s="148"/>
      <c r="F25" s="181" t="s">
        <v>68</v>
      </c>
      <c r="G25" s="142"/>
      <c r="H25" s="142"/>
      <c r="I25" s="142"/>
      <c r="J25" s="143"/>
      <c r="K25" s="46"/>
    </row>
    <row r="26" spans="1:12">
      <c r="A26" s="51"/>
      <c r="B26" s="16" t="s">
        <v>37</v>
      </c>
      <c r="C26" s="17"/>
      <c r="D26" s="4" t="s">
        <v>32</v>
      </c>
      <c r="E26" s="4" t="s">
        <v>33</v>
      </c>
      <c r="F26" s="32" t="s">
        <v>34</v>
      </c>
      <c r="G26" s="12"/>
      <c r="H26" s="12"/>
      <c r="I26" s="12"/>
      <c r="J26" s="12"/>
      <c r="K26" s="46"/>
    </row>
    <row r="27" spans="1:12" ht="16.5" thickBot="1">
      <c r="A27" s="47"/>
      <c r="B27" s="15"/>
      <c r="C27" s="14"/>
      <c r="D27" s="152"/>
      <c r="E27" s="144"/>
      <c r="F27" s="153"/>
      <c r="G27" s="12"/>
      <c r="H27" s="12"/>
      <c r="I27" s="12"/>
      <c r="J27" s="12"/>
      <c r="K27" s="46"/>
    </row>
    <row r="28" spans="1:12">
      <c r="A28" s="51"/>
      <c r="B28" s="16" t="s">
        <v>38</v>
      </c>
      <c r="C28" s="17"/>
      <c r="D28" s="4" t="s">
        <v>32</v>
      </c>
      <c r="E28" s="4" t="s">
        <v>33</v>
      </c>
      <c r="F28" s="5" t="s">
        <v>34</v>
      </c>
      <c r="G28" s="12"/>
      <c r="H28" s="12"/>
      <c r="I28" s="12"/>
      <c r="J28" s="12"/>
      <c r="K28" s="46"/>
    </row>
    <row r="29" spans="1:12" ht="16.5" thickBot="1">
      <c r="A29" s="45"/>
      <c r="B29" s="23"/>
      <c r="C29" s="24"/>
      <c r="D29" s="183"/>
      <c r="E29" s="183"/>
      <c r="F29" s="184"/>
      <c r="G29" s="12"/>
      <c r="H29" s="12"/>
      <c r="I29" s="12"/>
      <c r="J29" s="12"/>
      <c r="K29" s="46"/>
    </row>
    <row r="30" spans="1:12" ht="19.5" thickBot="1">
      <c r="A30" s="52"/>
      <c r="B30" s="166" t="s">
        <v>72</v>
      </c>
      <c r="C30" s="166"/>
      <c r="D30" s="166"/>
      <c r="E30" s="35"/>
      <c r="F30" s="35"/>
      <c r="G30" s="35"/>
      <c r="H30" s="35"/>
      <c r="I30" s="35"/>
      <c r="J30" s="39"/>
      <c r="K30" s="46"/>
    </row>
    <row r="31" spans="1:12">
      <c r="A31" s="45"/>
      <c r="B31" s="135" t="s">
        <v>49</v>
      </c>
      <c r="C31" s="24"/>
      <c r="D31" s="3" t="s">
        <v>32</v>
      </c>
      <c r="E31" s="3" t="s">
        <v>33</v>
      </c>
      <c r="F31" s="32" t="s">
        <v>69</v>
      </c>
      <c r="G31" s="116" t="s">
        <v>53</v>
      </c>
      <c r="H31" s="109"/>
      <c r="I31" s="37" t="s">
        <v>32</v>
      </c>
      <c r="J31" s="40" t="s">
        <v>33</v>
      </c>
      <c r="K31" s="46"/>
      <c r="L31" s="38"/>
    </row>
    <row r="32" spans="1:12" ht="16.5" thickBot="1">
      <c r="A32" s="45"/>
      <c r="B32" s="135"/>
      <c r="C32" s="24"/>
      <c r="D32" s="183"/>
      <c r="E32" s="183"/>
      <c r="F32" s="184"/>
      <c r="G32" s="117"/>
      <c r="H32" s="110"/>
      <c r="I32" s="183"/>
      <c r="J32" s="183"/>
      <c r="K32" s="46"/>
      <c r="L32" s="38"/>
    </row>
    <row r="33" spans="1:12" ht="19.5" thickBot="1">
      <c r="A33" s="55"/>
      <c r="B33" s="118" t="s">
        <v>22</v>
      </c>
      <c r="C33" s="118"/>
      <c r="D33" s="118"/>
      <c r="E33" s="35"/>
      <c r="F33" s="35"/>
      <c r="G33" s="35"/>
      <c r="H33" s="35"/>
      <c r="I33" s="35"/>
      <c r="J33" s="39"/>
      <c r="K33" s="46"/>
      <c r="L33" s="38"/>
    </row>
    <row r="34" spans="1:12">
      <c r="A34" s="45"/>
      <c r="B34" s="30" t="s">
        <v>2</v>
      </c>
      <c r="C34" s="24"/>
      <c r="D34" s="3" t="s">
        <v>3</v>
      </c>
      <c r="E34" s="3" t="s">
        <v>4</v>
      </c>
      <c r="F34" s="32" t="s">
        <v>28</v>
      </c>
      <c r="G34" s="36" t="s">
        <v>1</v>
      </c>
      <c r="H34" s="3" t="s">
        <v>29</v>
      </c>
      <c r="I34" s="3" t="s">
        <v>30</v>
      </c>
      <c r="J34" s="41" t="s">
        <v>28</v>
      </c>
      <c r="K34" s="46"/>
      <c r="L34" s="38"/>
    </row>
    <row r="35" spans="1:12" ht="16.5" thickBot="1">
      <c r="A35" s="47"/>
      <c r="B35" s="18"/>
      <c r="C35" s="14"/>
      <c r="D35" s="152"/>
      <c r="E35" s="152"/>
      <c r="F35" s="153"/>
      <c r="G35" s="8"/>
      <c r="H35" s="65"/>
      <c r="I35" s="65"/>
      <c r="J35" s="65"/>
      <c r="K35" s="46"/>
    </row>
    <row r="36" spans="1:12">
      <c r="A36" s="51"/>
      <c r="B36" s="16" t="s">
        <v>5</v>
      </c>
      <c r="C36" s="17" t="s">
        <v>27</v>
      </c>
      <c r="D36" s="71">
        <v>0.8</v>
      </c>
      <c r="E36" s="71">
        <v>1</v>
      </c>
      <c r="F36" s="71">
        <v>1.5</v>
      </c>
      <c r="G36" s="71">
        <v>2</v>
      </c>
      <c r="H36" s="5" t="s">
        <v>12</v>
      </c>
      <c r="I36" s="12"/>
      <c r="J36" s="12"/>
      <c r="K36" s="46"/>
    </row>
    <row r="37" spans="1:12" ht="16.5" thickBot="1">
      <c r="A37" s="47"/>
      <c r="B37" s="15"/>
      <c r="C37" s="14"/>
      <c r="D37" s="152"/>
      <c r="E37" s="152"/>
      <c r="F37" s="152"/>
      <c r="G37" s="152"/>
      <c r="H37" s="153" t="s">
        <v>57</v>
      </c>
      <c r="I37" s="12"/>
      <c r="J37" s="12"/>
      <c r="K37" s="46"/>
    </row>
    <row r="38" spans="1:12">
      <c r="A38" s="51"/>
      <c r="B38" s="16" t="s">
        <v>23</v>
      </c>
      <c r="C38" s="17"/>
      <c r="D38" s="4">
        <v>18</v>
      </c>
      <c r="E38" s="4">
        <v>35</v>
      </c>
      <c r="F38" s="4">
        <v>70</v>
      </c>
      <c r="G38" s="4">
        <v>100</v>
      </c>
      <c r="H38" s="5" t="s">
        <v>12</v>
      </c>
      <c r="I38" s="159" t="s">
        <v>70</v>
      </c>
      <c r="J38" s="160"/>
      <c r="K38" s="161"/>
    </row>
    <row r="39" spans="1:12" ht="16.5" thickBot="1">
      <c r="A39" s="45"/>
      <c r="B39" s="30" t="s">
        <v>35</v>
      </c>
      <c r="C39" s="24"/>
      <c r="D39" s="183"/>
      <c r="E39" s="183"/>
      <c r="F39" s="183"/>
      <c r="G39" s="183"/>
      <c r="H39" s="184"/>
      <c r="I39" s="162" t="s">
        <v>74</v>
      </c>
      <c r="J39" s="163"/>
      <c r="K39" s="164"/>
    </row>
    <row r="40" spans="1:12" ht="32.25" customHeight="1">
      <c r="A40" s="51"/>
      <c r="B40" s="19" t="s">
        <v>24</v>
      </c>
      <c r="C40" s="17"/>
      <c r="D40" s="6" t="s">
        <v>73</v>
      </c>
      <c r="E40" s="7" t="s">
        <v>31</v>
      </c>
      <c r="F40" s="7" t="s">
        <v>6</v>
      </c>
      <c r="G40" s="6" t="s">
        <v>47</v>
      </c>
      <c r="H40" s="33" t="s">
        <v>11</v>
      </c>
      <c r="I40" s="12"/>
      <c r="J40" s="38"/>
      <c r="K40" s="46"/>
    </row>
    <row r="41" spans="1:12" ht="16.5" thickBot="1">
      <c r="A41" s="47"/>
      <c r="B41" s="15"/>
      <c r="C41" s="14"/>
      <c r="D41" s="152"/>
      <c r="E41" s="152"/>
      <c r="F41" s="152"/>
      <c r="G41" s="152"/>
      <c r="H41" s="153"/>
      <c r="I41" s="12"/>
      <c r="J41" s="12"/>
      <c r="K41" s="46"/>
    </row>
    <row r="42" spans="1:12">
      <c r="A42" s="51"/>
      <c r="B42" s="16" t="s">
        <v>7</v>
      </c>
      <c r="C42" s="17"/>
      <c r="D42" s="4" t="s">
        <v>29</v>
      </c>
      <c r="E42" s="5" t="s">
        <v>50</v>
      </c>
      <c r="F42" s="5" t="s">
        <v>33</v>
      </c>
      <c r="G42" s="12"/>
      <c r="H42" s="12"/>
      <c r="I42" s="12"/>
      <c r="J42" s="12"/>
      <c r="K42" s="46"/>
    </row>
    <row r="43" spans="1:12" ht="16.5" thickBot="1">
      <c r="A43" s="47"/>
      <c r="B43" s="15"/>
      <c r="C43" s="14"/>
      <c r="D43" s="152"/>
      <c r="E43" s="185"/>
      <c r="F43" s="153"/>
      <c r="G43" s="12"/>
      <c r="H43" s="12"/>
      <c r="I43" s="12"/>
      <c r="J43" s="12"/>
      <c r="K43" s="46"/>
    </row>
    <row r="44" spans="1:12">
      <c r="A44" s="45"/>
      <c r="B44" s="109" t="s">
        <v>52</v>
      </c>
      <c r="C44" s="109"/>
      <c r="D44" s="3" t="s">
        <v>29</v>
      </c>
      <c r="E44" s="3" t="s">
        <v>30</v>
      </c>
      <c r="F44" s="42" t="s">
        <v>33</v>
      </c>
      <c r="G44" s="24"/>
      <c r="H44" s="12"/>
      <c r="I44" s="12"/>
      <c r="J44" s="12"/>
      <c r="K44" s="46"/>
    </row>
    <row r="45" spans="1:12" ht="16.5" thickBot="1">
      <c r="A45" s="47"/>
      <c r="B45" s="110"/>
      <c r="C45" s="110"/>
      <c r="D45" s="152"/>
      <c r="E45" s="152"/>
      <c r="F45" s="153"/>
      <c r="G45" s="24"/>
      <c r="H45" s="12"/>
      <c r="I45" s="12"/>
      <c r="J45" s="12"/>
      <c r="K45" s="46"/>
    </row>
    <row r="46" spans="1:12">
      <c r="A46" s="45"/>
      <c r="B46" s="16" t="s">
        <v>9</v>
      </c>
      <c r="C46" s="10"/>
      <c r="D46" s="4" t="s">
        <v>32</v>
      </c>
      <c r="E46" s="5" t="s">
        <v>33</v>
      </c>
      <c r="F46" s="12"/>
      <c r="G46" s="12"/>
      <c r="H46" s="12"/>
      <c r="I46" s="12"/>
      <c r="J46" s="12"/>
      <c r="K46" s="46"/>
    </row>
    <row r="47" spans="1:12" ht="16.5" thickBot="1">
      <c r="A47" s="45"/>
      <c r="B47" s="29"/>
      <c r="C47" s="12"/>
      <c r="D47" s="183"/>
      <c r="E47" s="184"/>
      <c r="F47" s="12"/>
      <c r="G47" s="12"/>
      <c r="H47" s="12"/>
      <c r="I47" s="12"/>
      <c r="J47" s="12"/>
      <c r="K47" s="46"/>
    </row>
    <row r="48" spans="1:12" ht="19.5" thickBot="1">
      <c r="A48" s="52"/>
      <c r="B48" s="98" t="s">
        <v>48</v>
      </c>
      <c r="C48" s="98"/>
      <c r="D48" s="98"/>
      <c r="E48" s="35"/>
      <c r="F48" s="35"/>
      <c r="G48" s="35"/>
      <c r="H48" s="35"/>
      <c r="I48" s="35"/>
      <c r="J48" s="35"/>
      <c r="K48" s="53"/>
    </row>
    <row r="49" spans="1:1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1"/>
    </row>
    <row r="50" spans="1:1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4"/>
    </row>
    <row r="51" spans="1:11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4"/>
    </row>
    <row r="52" spans="1:1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4"/>
    </row>
    <row r="53" spans="1:1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</row>
    <row r="54" spans="1:11" ht="16.5" thickBo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8"/>
    </row>
    <row r="55" spans="1:11">
      <c r="A55" s="56"/>
      <c r="B55" s="50" t="s">
        <v>65</v>
      </c>
      <c r="C55" s="57"/>
      <c r="D55" s="50"/>
      <c r="E55" s="50"/>
      <c r="F55" s="50"/>
      <c r="G55" s="50"/>
      <c r="H55" s="50"/>
      <c r="I55" s="50"/>
      <c r="J55" s="50"/>
      <c r="K55" s="58"/>
    </row>
    <row r="56" spans="1:11" ht="16.5" thickBot="1">
      <c r="A56" s="59"/>
      <c r="B56" s="60" t="s">
        <v>66</v>
      </c>
      <c r="C56" s="61"/>
      <c r="D56" s="60"/>
      <c r="E56" s="60"/>
      <c r="F56" s="60"/>
      <c r="G56" s="60"/>
      <c r="H56" s="60"/>
      <c r="I56" s="60"/>
      <c r="J56" s="60"/>
      <c r="K56" s="62"/>
    </row>
    <row r="57" spans="1:11" ht="16.5" thickTop="1"/>
  </sheetData>
  <mergeCells count="33">
    <mergeCell ref="B2:C4"/>
    <mergeCell ref="B1:C1"/>
    <mergeCell ref="A53:K53"/>
    <mergeCell ref="B31:B32"/>
    <mergeCell ref="D23:E23"/>
    <mergeCell ref="D24:E24"/>
    <mergeCell ref="D1:G1"/>
    <mergeCell ref="D2:G2"/>
    <mergeCell ref="H2:K2"/>
    <mergeCell ref="A54:K54"/>
    <mergeCell ref="B48:D48"/>
    <mergeCell ref="A49:K49"/>
    <mergeCell ref="A51:K51"/>
    <mergeCell ref="A50:K50"/>
    <mergeCell ref="A52:K52"/>
    <mergeCell ref="B44:C45"/>
    <mergeCell ref="C18:C19"/>
    <mergeCell ref="B18:B19"/>
    <mergeCell ref="H3:J3"/>
    <mergeCell ref="G31:H32"/>
    <mergeCell ref="B15:D15"/>
    <mergeCell ref="B33:D33"/>
    <mergeCell ref="D16:K16"/>
    <mergeCell ref="D17:E17"/>
    <mergeCell ref="G11:K14"/>
    <mergeCell ref="D3:G3"/>
    <mergeCell ref="D22:E22"/>
    <mergeCell ref="D25:E25"/>
    <mergeCell ref="D20:E20"/>
    <mergeCell ref="D6:K6"/>
    <mergeCell ref="D8:K8"/>
    <mergeCell ref="D9:K9"/>
    <mergeCell ref="D7:K7"/>
  </mergeCells>
  <phoneticPr fontId="0" type="noConversion"/>
  <pageMargins left="0.75" right="0.75" top="1" bottom="1" header="0.5" footer="0.5"/>
  <pageSetup paperSize="9" scale="68" orientation="portrait" horizontalDpi="360" verticalDpi="360" r:id="rId1"/>
  <headerFooter alignWithMargins="0"/>
  <rowBreaks count="1" manualBreakCount="1">
    <brk id="56" max="12" man="1"/>
  </rowBreaks>
  <drawing r:id="rId2"/>
  <legacyDrawing r:id="rId3"/>
  <oleObjects>
    <oleObject progId="CorelPHOTOPAINT.Image.13" shapeId="3074" r:id="rId4"/>
    <oleObject progId="CorelDRAW.Graphic.13" shapeId="313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activeCell="G9" sqref="G9"/>
    </sheetView>
  </sheetViews>
  <sheetFormatPr defaultRowHeight="12.75"/>
  <sheetData>
    <row r="1" spans="1:6">
      <c r="A1" s="168">
        <f>Formularz_elektronika!D19</f>
        <v>0</v>
      </c>
      <c r="B1" s="168">
        <f>Formularz_elektronika!E19</f>
        <v>0</v>
      </c>
      <c r="C1" s="168">
        <f>(A1*B1)/10000</f>
        <v>0</v>
      </c>
      <c r="D1" s="168">
        <f>C1*Formularz_elektronika!D20</f>
        <v>0</v>
      </c>
      <c r="E1" s="168">
        <f>C1*Formularz_elektronika!D17</f>
        <v>0</v>
      </c>
      <c r="F1" s="169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Formularz_elektronika</vt:lpstr>
      <vt:lpstr>Arkusz1</vt:lpstr>
      <vt:lpstr>Formularz_elektronika!Obszar_wydruku</vt:lpstr>
    </vt:vector>
  </TitlesOfParts>
  <Company>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jaklaudi</cp:lastModifiedBy>
  <cp:lastPrinted>2014-10-31T09:09:33Z</cp:lastPrinted>
  <dcterms:created xsi:type="dcterms:W3CDTF">2008-06-03T19:11:29Z</dcterms:created>
  <dcterms:modified xsi:type="dcterms:W3CDTF">2014-11-15T17:07:27Z</dcterms:modified>
</cp:coreProperties>
</file>